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esktop\奖学金\下发各班\"/>
    </mc:Choice>
  </mc:AlternateContent>
  <xr:revisionPtr revIDLastSave="0" documentId="13_ncr:1_{F76E4C9C-A6C5-49CC-AEC7-DB808EC71B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E9" i="5"/>
  <c r="F9" i="5"/>
  <c r="D9" i="5"/>
  <c r="G11" i="5"/>
  <c r="G12" i="5"/>
  <c r="G13" i="5"/>
  <c r="G14" i="5"/>
  <c r="G15" i="5"/>
  <c r="G16" i="5"/>
  <c r="G17" i="5"/>
  <c r="G18" i="5"/>
  <c r="G19" i="5"/>
  <c r="G20" i="5"/>
  <c r="G21" i="5"/>
  <c r="G22" i="5"/>
  <c r="G10" i="5"/>
  <c r="G9" i="5" l="1"/>
</calcChain>
</file>

<file path=xl/sharedStrings.xml><?xml version="1.0" encoding="utf-8"?>
<sst xmlns="http://schemas.openxmlformats.org/spreadsheetml/2006/main" count="66" uniqueCount="47">
  <si>
    <t>京师奖学金</t>
    <phoneticPr fontId="1" type="noConversion"/>
  </si>
  <si>
    <t>二等</t>
    <phoneticPr fontId="1" type="noConversion"/>
  </si>
  <si>
    <t>三等</t>
    <phoneticPr fontId="1" type="noConversion"/>
  </si>
  <si>
    <t>名额</t>
    <phoneticPr fontId="1" type="noConversion"/>
  </si>
  <si>
    <t>金额</t>
    <phoneticPr fontId="1" type="noConversion"/>
  </si>
  <si>
    <t>总计</t>
    <phoneticPr fontId="1" type="noConversion"/>
  </si>
  <si>
    <t>荣誉称号</t>
    <phoneticPr fontId="1" type="noConversion"/>
  </si>
  <si>
    <t>三好学生</t>
    <phoneticPr fontId="1" type="noConversion"/>
  </si>
  <si>
    <t>优秀学生干部（党支委）</t>
    <phoneticPr fontId="1" type="noConversion"/>
  </si>
  <si>
    <t>优秀班集体二等奖</t>
    <phoneticPr fontId="1" type="noConversion"/>
  </si>
  <si>
    <t>一等</t>
    <phoneticPr fontId="1" type="noConversion"/>
  </si>
  <si>
    <t>综合类奖学金</t>
    <phoneticPr fontId="1" type="noConversion"/>
  </si>
  <si>
    <t>专项类奖学金</t>
    <phoneticPr fontId="1" type="noConversion"/>
  </si>
  <si>
    <t>集体类奖项</t>
    <phoneticPr fontId="1" type="noConversion"/>
  </si>
  <si>
    <t>学习成绩排名20%以内</t>
    <phoneticPr fontId="1" type="noConversion"/>
  </si>
  <si>
    <t>学习成绩65%以内</t>
    <phoneticPr fontId="1" type="noConversion"/>
  </si>
  <si>
    <t xml:space="preserve">  注：</t>
  </si>
  <si>
    <t xml:space="preserve">     </t>
  </si>
  <si>
    <t>3、学术奖学金、竞赛奖学金和单项奖学金不设名额限制，依据评选办法评定。</t>
  </si>
  <si>
    <t>京师先锋党员</t>
    <phoneticPr fontId="1" type="noConversion"/>
  </si>
  <si>
    <t>获当年京师奖学金</t>
    <phoneticPr fontId="1" type="noConversion"/>
  </si>
  <si>
    <t>综合测评成绩在本年级免费师范生前20%</t>
    <phoneticPr fontId="1" type="noConversion"/>
  </si>
  <si>
    <t>正式党员，原则上获当年京师奖学金</t>
    <phoneticPr fontId="1" type="noConversion"/>
  </si>
  <si>
    <t>名额（资环双培）</t>
    <phoneticPr fontId="1" type="noConversion"/>
  </si>
  <si>
    <t>4、奖学金申请表中“排名总人数”一项按照此表格中给出的各班人数来填写。</t>
    <phoneticPr fontId="1" type="noConversion"/>
  </si>
  <si>
    <t>优秀公费师范生</t>
    <phoneticPr fontId="1" type="noConversion"/>
  </si>
  <si>
    <t>1班</t>
    <phoneticPr fontId="1" type="noConversion"/>
  </si>
  <si>
    <t>2班</t>
    <phoneticPr fontId="1" type="noConversion"/>
  </si>
  <si>
    <t>3班</t>
    <phoneticPr fontId="1" type="noConversion"/>
  </si>
  <si>
    <t>*</t>
  </si>
  <si>
    <t>地理</t>
    <phoneticPr fontId="1" type="noConversion"/>
  </si>
  <si>
    <t>说明</t>
    <phoneticPr fontId="1" type="noConversion"/>
  </si>
  <si>
    <t>2017级</t>
    <phoneticPr fontId="1" type="noConversion"/>
  </si>
  <si>
    <t>1、2018-2019年度转院系的同学按原所在院系排名进行评比。</t>
    <phoneticPr fontId="1" type="noConversion"/>
  </si>
  <si>
    <t>学习成绩排名45%以内</t>
    <phoneticPr fontId="1" type="noConversion"/>
  </si>
  <si>
    <t>*</t>
    <phoneticPr fontId="1" type="noConversion"/>
  </si>
  <si>
    <t>地理科学学部2019-2020年度本科生奖学金名额分配（学生管理处）</t>
    <phoneticPr fontId="1" type="noConversion"/>
  </si>
  <si>
    <t>资环联培（22）</t>
    <phoneticPr fontId="1" type="noConversion"/>
  </si>
  <si>
    <t>2018级</t>
  </si>
  <si>
    <t>2019级</t>
  </si>
  <si>
    <t>2017级（100）</t>
    <phoneticPr fontId="2" type="noConversion"/>
  </si>
  <si>
    <t>2018级（107）</t>
    <phoneticPr fontId="2" type="noConversion"/>
  </si>
  <si>
    <t>2019级（124）</t>
    <phoneticPr fontId="2" type="noConversion"/>
  </si>
  <si>
    <t>本研答辩评选</t>
    <phoneticPr fontId="1" type="noConversion"/>
  </si>
  <si>
    <t>本研参评班级总数30%</t>
    <phoneticPr fontId="1" type="noConversion"/>
  </si>
  <si>
    <t>2、参评人数截至2020年4月（转专业前），党员数据截止2020年6月；如有数据和实际情况不符的情况，请提前告知党委学生工作部。</t>
    <phoneticPr fontId="2" type="noConversion"/>
  </si>
  <si>
    <t>5、学部优秀班集体获奖比例为评选结果的30%~50%，本年度为3个名额，获评班级将得到1000元的班级建设经费。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</si>
</sst>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="75" zoomScaleNormal="75" workbookViewId="0">
      <selection activeCell="R22" sqref="R22"/>
    </sheetView>
  </sheetViews>
  <sheetFormatPr defaultRowHeight="14.4" x14ac:dyDescent="0.25"/>
  <cols>
    <col min="1" max="1" width="14.6640625" customWidth="1"/>
    <col min="2" max="2" width="12.88671875" customWidth="1"/>
    <col min="3" max="3" width="6.21875" customWidth="1"/>
    <col min="4" max="4" width="9.109375" bestFit="1" customWidth="1"/>
    <col min="5" max="6" width="9.44140625" bestFit="1" customWidth="1"/>
    <col min="7" max="7" width="5.77734375" customWidth="1"/>
    <col min="8" max="8" width="14.5546875" customWidth="1"/>
    <col min="9" max="9" width="11.21875" customWidth="1"/>
    <col min="10" max="10" width="12.88671875" customWidth="1"/>
    <col min="11" max="11" width="13.44140625" customWidth="1"/>
    <col min="12" max="12" width="16.88671875" customWidth="1"/>
  </cols>
  <sheetData>
    <row r="1" spans="1:12" ht="5.25" customHeight="1" x14ac:dyDescent="0.25"/>
    <row r="2" spans="1:12" x14ac:dyDescent="0.25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2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1.75" customHeight="1" x14ac:dyDescent="0.25">
      <c r="A4" s="39" t="s">
        <v>30</v>
      </c>
      <c r="B4" s="39"/>
      <c r="C4" s="24"/>
      <c r="D4" s="44" t="s">
        <v>11</v>
      </c>
      <c r="E4" s="44"/>
      <c r="F4" s="44"/>
      <c r="G4" s="44"/>
      <c r="H4" s="25" t="s">
        <v>12</v>
      </c>
      <c r="I4" s="44" t="s">
        <v>6</v>
      </c>
      <c r="J4" s="44"/>
      <c r="K4" s="44"/>
      <c r="L4" s="25" t="s">
        <v>13</v>
      </c>
    </row>
    <row r="5" spans="1:12" s="8" customFormat="1" ht="14.25" customHeight="1" x14ac:dyDescent="0.25">
      <c r="A5" s="43"/>
      <c r="B5" s="43"/>
      <c r="C5" s="9"/>
      <c r="D5" s="43" t="s">
        <v>0</v>
      </c>
      <c r="E5" s="43"/>
      <c r="F5" s="43"/>
      <c r="G5" s="43"/>
      <c r="H5" s="42" t="s">
        <v>25</v>
      </c>
      <c r="I5" s="43" t="s">
        <v>7</v>
      </c>
      <c r="J5" s="38" t="s">
        <v>19</v>
      </c>
      <c r="K5" s="42" t="s">
        <v>8</v>
      </c>
      <c r="L5" s="42" t="s">
        <v>9</v>
      </c>
    </row>
    <row r="6" spans="1:12" s="8" customFormat="1" ht="15.75" customHeight="1" x14ac:dyDescent="0.25">
      <c r="A6" s="43"/>
      <c r="B6" s="43"/>
      <c r="C6" s="10"/>
      <c r="D6" s="7" t="s">
        <v>10</v>
      </c>
      <c r="E6" s="7" t="s">
        <v>1</v>
      </c>
      <c r="F6" s="7" t="s">
        <v>2</v>
      </c>
      <c r="G6" s="7" t="s">
        <v>5</v>
      </c>
      <c r="H6" s="42"/>
      <c r="I6" s="43"/>
      <c r="J6" s="39"/>
      <c r="K6" s="42"/>
      <c r="L6" s="42"/>
    </row>
    <row r="7" spans="1:12" s="8" customFormat="1" ht="43.2" x14ac:dyDescent="0.25">
      <c r="A7" s="33" t="s">
        <v>31</v>
      </c>
      <c r="B7" s="34"/>
      <c r="C7" s="35"/>
      <c r="D7" s="6" t="s">
        <v>14</v>
      </c>
      <c r="E7" s="6" t="s">
        <v>34</v>
      </c>
      <c r="F7" s="6" t="s">
        <v>15</v>
      </c>
      <c r="G7" s="7"/>
      <c r="H7" s="3" t="s">
        <v>21</v>
      </c>
      <c r="I7" s="3" t="s">
        <v>20</v>
      </c>
      <c r="J7" s="3" t="s">
        <v>22</v>
      </c>
      <c r="K7" s="3" t="s">
        <v>22</v>
      </c>
      <c r="L7" s="3" t="s">
        <v>44</v>
      </c>
    </row>
    <row r="8" spans="1:12" s="8" customFormat="1" ht="20.100000000000001" customHeight="1" x14ac:dyDescent="0.25">
      <c r="A8" s="33" t="s">
        <v>4</v>
      </c>
      <c r="B8" s="34"/>
      <c r="C8" s="35"/>
      <c r="D8" s="7">
        <v>5000</v>
      </c>
      <c r="E8" s="14">
        <v>3000</v>
      </c>
      <c r="F8" s="14">
        <v>1000</v>
      </c>
      <c r="G8" s="14"/>
      <c r="H8" s="14">
        <v>1000</v>
      </c>
      <c r="I8" s="7">
        <v>1000</v>
      </c>
      <c r="J8" s="7">
        <v>1000</v>
      </c>
      <c r="K8" s="7">
        <v>1000</v>
      </c>
      <c r="L8" s="7">
        <v>1500</v>
      </c>
    </row>
    <row r="9" spans="1:12" s="8" customFormat="1" ht="20.100000000000001" customHeight="1" x14ac:dyDescent="0.25">
      <c r="A9" s="33" t="s">
        <v>3</v>
      </c>
      <c r="B9" s="34"/>
      <c r="C9" s="35"/>
      <c r="D9" s="2">
        <f>SUM(D11:D19)</f>
        <v>33</v>
      </c>
      <c r="E9" s="2">
        <f t="shared" ref="E9:F9" si="0">SUM(E11:E19)</f>
        <v>66</v>
      </c>
      <c r="F9" s="2">
        <f t="shared" si="0"/>
        <v>66</v>
      </c>
      <c r="G9" s="2">
        <f>SUM(G11:G19)</f>
        <v>165</v>
      </c>
      <c r="H9" s="2">
        <v>7</v>
      </c>
      <c r="I9" s="2">
        <f>SUM(I10:I19)</f>
        <v>26</v>
      </c>
      <c r="J9" s="2">
        <v>2</v>
      </c>
      <c r="K9" s="11">
        <v>2</v>
      </c>
      <c r="L9" s="36"/>
    </row>
    <row r="10" spans="1:12" s="8" customFormat="1" ht="20.100000000000001" customHeight="1" x14ac:dyDescent="0.25">
      <c r="A10" s="33" t="s">
        <v>23</v>
      </c>
      <c r="B10" s="34"/>
      <c r="C10" s="35"/>
      <c r="D10" s="2">
        <v>2</v>
      </c>
      <c r="E10" s="2">
        <v>4</v>
      </c>
      <c r="F10" s="2">
        <v>4</v>
      </c>
      <c r="G10" s="2">
        <f>SUM(D10:F10)</f>
        <v>10</v>
      </c>
      <c r="H10" s="2" t="s">
        <v>29</v>
      </c>
      <c r="I10" s="2">
        <v>2</v>
      </c>
      <c r="J10" s="2" t="s">
        <v>29</v>
      </c>
      <c r="K10" s="15" t="s">
        <v>29</v>
      </c>
      <c r="L10" s="37"/>
    </row>
    <row r="11" spans="1:12" s="8" customFormat="1" ht="20.100000000000001" customHeight="1" x14ac:dyDescent="0.25">
      <c r="A11" s="32" t="s">
        <v>40</v>
      </c>
      <c r="B11" s="22" t="s">
        <v>26</v>
      </c>
      <c r="C11" s="2">
        <v>37</v>
      </c>
      <c r="D11" s="2">
        <v>4</v>
      </c>
      <c r="E11" s="2">
        <v>7</v>
      </c>
      <c r="F11" s="2">
        <v>7</v>
      </c>
      <c r="G11" s="2">
        <f t="shared" ref="G11:G22" si="1">SUM(D11:F11)</f>
        <v>18</v>
      </c>
      <c r="H11" s="2">
        <v>2</v>
      </c>
      <c r="I11" s="2">
        <v>3</v>
      </c>
      <c r="J11" s="2"/>
      <c r="K11" s="3"/>
      <c r="L11" s="29" t="s">
        <v>43</v>
      </c>
    </row>
    <row r="12" spans="1:12" s="8" customFormat="1" ht="20.100000000000001" customHeight="1" x14ac:dyDescent="0.25">
      <c r="A12" s="32"/>
      <c r="B12" s="22" t="s">
        <v>27</v>
      </c>
      <c r="C12" s="2">
        <v>33</v>
      </c>
      <c r="D12" s="2">
        <v>3</v>
      </c>
      <c r="E12" s="2">
        <v>6</v>
      </c>
      <c r="F12" s="2">
        <v>7</v>
      </c>
      <c r="G12" s="2">
        <f t="shared" si="1"/>
        <v>16</v>
      </c>
      <c r="H12" s="2" t="s">
        <v>29</v>
      </c>
      <c r="I12" s="2">
        <v>2</v>
      </c>
      <c r="J12" s="2"/>
      <c r="K12" s="3"/>
      <c r="L12" s="30"/>
    </row>
    <row r="13" spans="1:12" s="8" customFormat="1" ht="20.100000000000001" customHeight="1" x14ac:dyDescent="0.25">
      <c r="A13" s="32"/>
      <c r="B13" s="23" t="s">
        <v>28</v>
      </c>
      <c r="C13" s="2">
        <v>30</v>
      </c>
      <c r="D13" s="2">
        <v>3</v>
      </c>
      <c r="E13" s="2">
        <v>6</v>
      </c>
      <c r="F13" s="2">
        <v>6</v>
      </c>
      <c r="G13" s="2">
        <f t="shared" si="1"/>
        <v>15</v>
      </c>
      <c r="H13" s="2" t="s">
        <v>29</v>
      </c>
      <c r="I13" s="2">
        <v>2</v>
      </c>
      <c r="J13" s="2"/>
      <c r="K13" s="3"/>
      <c r="L13" s="30"/>
    </row>
    <row r="14" spans="1:12" s="8" customFormat="1" ht="20.100000000000001" customHeight="1" x14ac:dyDescent="0.25">
      <c r="A14" s="32" t="s">
        <v>41</v>
      </c>
      <c r="B14" s="14" t="s">
        <v>26</v>
      </c>
      <c r="C14" s="2">
        <v>44</v>
      </c>
      <c r="D14" s="2">
        <v>4</v>
      </c>
      <c r="E14" s="2">
        <v>10</v>
      </c>
      <c r="F14" s="2">
        <v>9</v>
      </c>
      <c r="G14" s="2">
        <f t="shared" si="1"/>
        <v>23</v>
      </c>
      <c r="H14" s="2">
        <v>2</v>
      </c>
      <c r="I14" s="2">
        <v>3</v>
      </c>
      <c r="J14" s="2"/>
      <c r="K14" s="3"/>
      <c r="L14" s="30"/>
    </row>
    <row r="15" spans="1:12" s="8" customFormat="1" ht="20.100000000000001" customHeight="1" x14ac:dyDescent="0.25">
      <c r="A15" s="32"/>
      <c r="B15" s="14" t="s">
        <v>27</v>
      </c>
      <c r="C15" s="2">
        <v>50</v>
      </c>
      <c r="D15" s="2">
        <v>5</v>
      </c>
      <c r="E15" s="2">
        <v>10</v>
      </c>
      <c r="F15" s="2">
        <v>10</v>
      </c>
      <c r="G15" s="2">
        <f t="shared" si="1"/>
        <v>25</v>
      </c>
      <c r="H15" s="2" t="s">
        <v>29</v>
      </c>
      <c r="I15" s="2">
        <v>4</v>
      </c>
      <c r="J15" s="2"/>
      <c r="K15" s="3"/>
      <c r="L15" s="30"/>
    </row>
    <row r="16" spans="1:12" s="8" customFormat="1" ht="20.100000000000001" customHeight="1" x14ac:dyDescent="0.25">
      <c r="A16" s="32"/>
      <c r="B16" s="12" t="s">
        <v>28</v>
      </c>
      <c r="C16" s="2">
        <v>13</v>
      </c>
      <c r="D16" s="2">
        <v>1</v>
      </c>
      <c r="E16" s="2">
        <v>4</v>
      </c>
      <c r="F16" s="2">
        <v>3</v>
      </c>
      <c r="G16" s="2">
        <f t="shared" si="1"/>
        <v>8</v>
      </c>
      <c r="H16" s="2" t="s">
        <v>35</v>
      </c>
      <c r="I16" s="2">
        <v>1</v>
      </c>
      <c r="J16" s="2"/>
      <c r="K16" s="3"/>
      <c r="L16" s="30"/>
    </row>
    <row r="17" spans="1:17" s="8" customFormat="1" ht="20.100000000000001" customHeight="1" x14ac:dyDescent="0.25">
      <c r="A17" s="32" t="s">
        <v>42</v>
      </c>
      <c r="B17" s="19" t="s">
        <v>26</v>
      </c>
      <c r="C17" s="2">
        <v>56</v>
      </c>
      <c r="D17" s="2">
        <v>6</v>
      </c>
      <c r="E17" s="2">
        <v>11</v>
      </c>
      <c r="F17" s="2">
        <v>10</v>
      </c>
      <c r="G17" s="2">
        <f t="shared" si="1"/>
        <v>27</v>
      </c>
      <c r="H17" s="2">
        <v>3</v>
      </c>
      <c r="I17" s="2">
        <v>4</v>
      </c>
      <c r="J17" s="2"/>
      <c r="K17" s="3"/>
      <c r="L17" s="30"/>
    </row>
    <row r="18" spans="1:17" s="8" customFormat="1" ht="20.100000000000001" customHeight="1" x14ac:dyDescent="0.25">
      <c r="A18" s="32"/>
      <c r="B18" s="19" t="s">
        <v>27</v>
      </c>
      <c r="C18" s="2">
        <v>54</v>
      </c>
      <c r="D18" s="2">
        <v>5</v>
      </c>
      <c r="E18" s="2">
        <v>10</v>
      </c>
      <c r="F18" s="2">
        <v>11</v>
      </c>
      <c r="G18" s="2">
        <f t="shared" si="1"/>
        <v>26</v>
      </c>
      <c r="H18" s="2" t="s">
        <v>29</v>
      </c>
      <c r="I18" s="2">
        <v>4</v>
      </c>
      <c r="J18" s="2"/>
      <c r="K18" s="3"/>
      <c r="L18" s="30"/>
    </row>
    <row r="19" spans="1:17" s="8" customFormat="1" ht="20.100000000000001" customHeight="1" x14ac:dyDescent="0.25">
      <c r="A19" s="32"/>
      <c r="B19" s="18" t="s">
        <v>28</v>
      </c>
      <c r="C19" s="2">
        <v>14</v>
      </c>
      <c r="D19" s="2">
        <v>2</v>
      </c>
      <c r="E19" s="2">
        <v>2</v>
      </c>
      <c r="F19" s="2">
        <v>3</v>
      </c>
      <c r="G19" s="2">
        <f t="shared" si="1"/>
        <v>7</v>
      </c>
      <c r="H19" s="2" t="s">
        <v>29</v>
      </c>
      <c r="I19" s="2">
        <v>1</v>
      </c>
      <c r="J19" s="3"/>
      <c r="K19" s="3"/>
      <c r="L19" s="31"/>
    </row>
    <row r="20" spans="1:17" s="8" customFormat="1" ht="20.100000000000001" customHeight="1" x14ac:dyDescent="0.25">
      <c r="A20" s="26" t="s">
        <v>37</v>
      </c>
      <c r="B20" s="7" t="s">
        <v>32</v>
      </c>
      <c r="C20" s="20">
        <v>8</v>
      </c>
      <c r="D20" s="2">
        <v>1</v>
      </c>
      <c r="E20" s="2">
        <v>1</v>
      </c>
      <c r="F20" s="2">
        <v>2</v>
      </c>
      <c r="G20" s="2">
        <f t="shared" si="1"/>
        <v>4</v>
      </c>
      <c r="H20" s="15" t="s">
        <v>29</v>
      </c>
      <c r="I20" s="21" t="s">
        <v>29</v>
      </c>
      <c r="J20" s="2"/>
      <c r="K20" s="3"/>
      <c r="L20" s="6"/>
    </row>
    <row r="21" spans="1:17" s="8" customFormat="1" ht="20.100000000000001" customHeight="1" x14ac:dyDescent="0.25">
      <c r="A21" s="27"/>
      <c r="B21" s="22" t="s">
        <v>38</v>
      </c>
      <c r="C21" s="20">
        <v>6</v>
      </c>
      <c r="D21" s="2">
        <v>1</v>
      </c>
      <c r="E21" s="2">
        <v>1</v>
      </c>
      <c r="F21" s="2">
        <v>1</v>
      </c>
      <c r="G21" s="2">
        <f t="shared" si="1"/>
        <v>3</v>
      </c>
      <c r="H21" s="15" t="s">
        <v>29</v>
      </c>
      <c r="I21" s="1">
        <v>1</v>
      </c>
      <c r="J21" s="2"/>
      <c r="K21" s="3"/>
      <c r="L21" s="13"/>
    </row>
    <row r="22" spans="1:17" s="8" customFormat="1" ht="20.100000000000001" customHeight="1" x14ac:dyDescent="0.25">
      <c r="A22" s="28"/>
      <c r="B22" s="22" t="s">
        <v>39</v>
      </c>
      <c r="C22" s="17">
        <v>8</v>
      </c>
      <c r="D22" s="21" t="s">
        <v>29</v>
      </c>
      <c r="E22" s="2">
        <v>2</v>
      </c>
      <c r="F22" s="2">
        <v>1</v>
      </c>
      <c r="G22" s="2">
        <f t="shared" si="1"/>
        <v>3</v>
      </c>
      <c r="H22" s="15" t="s">
        <v>29</v>
      </c>
      <c r="I22" s="1">
        <v>1</v>
      </c>
      <c r="J22" s="2"/>
      <c r="K22" s="3"/>
      <c r="L22" s="6"/>
    </row>
    <row r="23" spans="1:17" x14ac:dyDescent="0.25">
      <c r="A23" t="s">
        <v>16</v>
      </c>
      <c r="B23" t="s">
        <v>33</v>
      </c>
    </row>
    <row r="24" spans="1:17" s="16" customFormat="1" ht="14.25" customHeight="1" x14ac:dyDescent="0.25">
      <c r="A24" t="s">
        <v>17</v>
      </c>
      <c r="B24" t="s">
        <v>45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5">
      <c r="B25" t="s">
        <v>18</v>
      </c>
    </row>
    <row r="26" spans="1:17" x14ac:dyDescent="0.25">
      <c r="B26" t="s">
        <v>24</v>
      </c>
    </row>
    <row r="27" spans="1:17" x14ac:dyDescent="0.25">
      <c r="B27" t="s">
        <v>46</v>
      </c>
      <c r="C27" s="4"/>
      <c r="D27" s="5"/>
      <c r="E27" s="5"/>
    </row>
  </sheetData>
  <mergeCells count="20">
    <mergeCell ref="J5:J6"/>
    <mergeCell ref="A14:A16"/>
    <mergeCell ref="A11:A13"/>
    <mergeCell ref="A2:L3"/>
    <mergeCell ref="L5:L6"/>
    <mergeCell ref="A4:B6"/>
    <mergeCell ref="A9:C9"/>
    <mergeCell ref="A8:C8"/>
    <mergeCell ref="D4:G4"/>
    <mergeCell ref="I4:K4"/>
    <mergeCell ref="A7:C7"/>
    <mergeCell ref="H5:H6"/>
    <mergeCell ref="D5:G5"/>
    <mergeCell ref="I5:I6"/>
    <mergeCell ref="K5:K6"/>
    <mergeCell ref="A20:A22"/>
    <mergeCell ref="L11:L19"/>
    <mergeCell ref="A17:A19"/>
    <mergeCell ref="A10:C10"/>
    <mergeCell ref="L9:L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RYPD</cp:lastModifiedBy>
  <cp:lastPrinted>2020-09-24T08:21:48Z</cp:lastPrinted>
  <dcterms:created xsi:type="dcterms:W3CDTF">2014-09-27T08:18:52Z</dcterms:created>
  <dcterms:modified xsi:type="dcterms:W3CDTF">2020-09-24T08:22:02Z</dcterms:modified>
</cp:coreProperties>
</file>